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stro\Desktop\"/>
    </mc:Choice>
  </mc:AlternateContent>
  <xr:revisionPtr revIDLastSave="0" documentId="13_ncr:1_{3541338A-735B-49C9-857A-6D20EBB246B9}" xr6:coauthVersionLast="47" xr6:coauthVersionMax="47" xr10:uidLastSave="{00000000-0000-0000-0000-000000000000}"/>
  <bookViews>
    <workbookView xWindow="-120" yWindow="-120" windowWidth="29040" windowHeight="15840" xr2:uid="{E8B6E4E3-4FD2-4CFC-B6F1-047D671C8979}"/>
  </bookViews>
  <sheets>
    <sheet name="Template" sheetId="1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4" i="2"/>
  <c r="J21" i="2"/>
  <c r="J24" i="2"/>
  <c r="J31" i="2"/>
  <c r="J26" i="2"/>
  <c r="J29" i="2"/>
  <c r="J32" i="2"/>
  <c r="J18" i="2"/>
  <c r="J30" i="2"/>
  <c r="J19" i="2"/>
  <c r="J27" i="2"/>
  <c r="J25" i="2"/>
  <c r="J23" i="2"/>
  <c r="D46" i="2"/>
  <c r="D45" i="2"/>
  <c r="D44" i="2"/>
  <c r="D43" i="2"/>
  <c r="D42" i="2"/>
  <c r="D41" i="2"/>
  <c r="D40" i="2"/>
  <c r="J19" i="1"/>
  <c r="J33" i="2" l="1"/>
  <c r="D48" i="2"/>
  <c r="J38" i="1"/>
  <c r="D51" i="1" l="1"/>
  <c r="D46" i="1"/>
  <c r="D47" i="1"/>
  <c r="D48" i="1"/>
  <c r="D49" i="1"/>
  <c r="D50" i="1"/>
  <c r="D45" i="1"/>
  <c r="D53" i="1" l="1"/>
</calcChain>
</file>

<file path=xl/sharedStrings.xml><?xml version="1.0" encoding="utf-8"?>
<sst xmlns="http://schemas.openxmlformats.org/spreadsheetml/2006/main" count="122" uniqueCount="70">
  <si>
    <t>In-class presentation</t>
  </si>
  <si>
    <t>Assembly</t>
  </si>
  <si>
    <t>Residential/overnight trip (per night)</t>
  </si>
  <si>
    <t>Transportation stipend per field trip</t>
  </si>
  <si>
    <t>Albert F. Biella Elementary School</t>
  </si>
  <si>
    <t>Helen Lehman Elementary School</t>
  </si>
  <si>
    <t>Luther Burbank Elementary School</t>
  </si>
  <si>
    <t>Steele Lane Elementary School</t>
  </si>
  <si>
    <t>Meadow View Elementary School</t>
  </si>
  <si>
    <t>Roseland Creek Elementary School</t>
  </si>
  <si>
    <t>Wright Charter School</t>
  </si>
  <si>
    <t>Flowery Elementary School</t>
  </si>
  <si>
    <t>Sassarini Elementary School</t>
  </si>
  <si>
    <t>Guerneville Elementary School</t>
  </si>
  <si>
    <t>Monte Rio Elementary School</t>
  </si>
  <si>
    <t>McDowell Elementary School</t>
  </si>
  <si>
    <t>Jefferson Elementary School</t>
  </si>
  <si>
    <t>TK</t>
  </si>
  <si>
    <t>1st</t>
  </si>
  <si>
    <t>2nd</t>
  </si>
  <si>
    <t>3rd</t>
  </si>
  <si>
    <t>4th</t>
  </si>
  <si>
    <t>5th</t>
  </si>
  <si>
    <t>6th</t>
  </si>
  <si>
    <t>Kindergarten</t>
  </si>
  <si>
    <t>School</t>
  </si>
  <si>
    <t>Subtotal</t>
  </si>
  <si>
    <t>Number</t>
  </si>
  <si>
    <t xml:space="preserve">Dollar Amount </t>
  </si>
  <si>
    <t>Field trip: Less than 4 hours</t>
  </si>
  <si>
    <t>Field trip: More than 4 hours</t>
  </si>
  <si>
    <t xml:space="preserve">Instructions: Please indicate the grade levels you currently serve at the identified Pathways schools. </t>
  </si>
  <si>
    <t>Total Per School</t>
  </si>
  <si>
    <t>Example: Each class receives two in-class presentations and two field trips, and you are serving 10 classes. Total number of presentations would be 20; total number of field trips would be 20.</t>
  </si>
  <si>
    <t xml:space="preserve">Instructions: Based on the total number of classes served from the table above, please indicate the total number of in-class presentations, field trips, etc. per type below. </t>
  </si>
  <si>
    <t>Note</t>
  </si>
  <si>
    <t>Please add the total number of field trips you are providing and enter that in the "Number" field to calculate stipends.</t>
  </si>
  <si>
    <t>Program Format</t>
  </si>
  <si>
    <t>Total Grant Request</t>
  </si>
  <si>
    <t>SEEC strives to be equitable in the allocation of funding for this collaborative project.</t>
  </si>
  <si>
    <t xml:space="preserve">Please complete and upload this spreadsheet as part of the grant application. If you have any questions, please contact Elly Grogan: egrogan@sonomacf.org </t>
  </si>
  <si>
    <t>Example: If you serve one class per grade put 1 in that field. If you serve two classes, put 2. For schools and grades you do not serve, leave the fields blank.</t>
  </si>
  <si>
    <t>Total Classes Served</t>
  </si>
  <si>
    <t>EE Pathways Project Grant Calculator: EXAMPLE</t>
  </si>
  <si>
    <t>Step 1: Organization and Program Name</t>
  </si>
  <si>
    <t>Organization Name</t>
  </si>
  <si>
    <t>Program Name</t>
  </si>
  <si>
    <t>Step 2: Schools You Currently Serve.</t>
  </si>
  <si>
    <t xml:space="preserve">Step 3: Program Format. </t>
  </si>
  <si>
    <t>K-12 Education Program</t>
  </si>
  <si>
    <t>2 classroom visits and 2 field trips</t>
  </si>
  <si>
    <t>18 total field trips</t>
  </si>
  <si>
    <t>9 classes; 2 presentations each</t>
  </si>
  <si>
    <t>9 classes; 2 field trips each</t>
  </si>
  <si>
    <t>Nature Nearby</t>
  </si>
  <si>
    <t xml:space="preserve">Instructions: Indicate how many in-class visits, field trips, etc. that your program has. </t>
  </si>
  <si>
    <t>Please note that there is an "Example" tab in this Workbook to help illustrate how the calculator works.</t>
  </si>
  <si>
    <t>EE Pathways Project Grant Calculator: Academic Year 2023-2024</t>
  </si>
  <si>
    <t>Step 2: Schools You Are Serving in Academic Year 2023-2024</t>
  </si>
  <si>
    <t xml:space="preserve">Instructions: Please indicate the grade levels you are serving at the identified Pathways schools. </t>
  </si>
  <si>
    <t>Bellevue Elementary School</t>
  </si>
  <si>
    <t>Robert L. Stevens Elementary School</t>
  </si>
  <si>
    <t>Cinnabar Elementary School</t>
  </si>
  <si>
    <t>Healdsburg Elementary School</t>
  </si>
  <si>
    <t>John Reed Elementary School</t>
  </si>
  <si>
    <t>El Verano Elementary School</t>
  </si>
  <si>
    <t>Participation in the School Working Groups</t>
  </si>
  <si>
    <t>Flat amount for staff participation in School Working Groups and associated communication and collaboration.</t>
  </si>
  <si>
    <t xml:space="preserve">The Steering Committee has created a formula for providers to calculate the amount of funding to request for their participation in the EE Pathways Project. </t>
  </si>
  <si>
    <t>You may apply for programming for all classes served at the identified Pathways schools for academic year 2023-2024.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</si>
</sst>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entury"/>
      <family val="2"/>
    </font>
    <font>
      <b/>
      <i/>
      <sz val="11"/>
      <color theme="1"/>
      <name val="Century"/>
      <family val="1"/>
    </font>
    <font>
      <b/>
      <sz val="14"/>
      <color theme="1"/>
      <name val="Century"/>
      <family val="1"/>
    </font>
    <font>
      <sz val="11"/>
      <color theme="1"/>
      <name val="Century"/>
      <family val="1"/>
    </font>
    <font>
      <i/>
      <sz val="11"/>
      <color theme="1"/>
      <name val="Century"/>
      <family val="1"/>
    </font>
    <font>
      <sz val="11"/>
      <color theme="1"/>
      <name val="Century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/>
    <xf numFmtId="164" fontId="0" fillId="0" borderId="1" xfId="1" applyNumberFormat="1" applyFont="1" applyBorder="1"/>
    <xf numFmtId="164" fontId="0" fillId="0" borderId="1" xfId="0" applyNumberFormat="1" applyBorder="1"/>
    <xf numFmtId="164" fontId="1" fillId="0" borderId="0" xfId="0" applyNumberFormat="1" applyFont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41CAB-4088-45A7-B7C0-92AF16B5622F}">
  <dimension ref="A1:J53"/>
  <sheetViews>
    <sheetView tabSelected="1" topLeftCell="A27" zoomScaleNormal="100" workbookViewId="0">
      <selection activeCell="F51" sqref="F51"/>
    </sheetView>
  </sheetViews>
  <sheetFormatPr defaultRowHeight="14.25" x14ac:dyDescent="0.2"/>
  <cols>
    <col min="1" max="1" width="41.375" customWidth="1"/>
    <col min="3" max="3" width="20.125" customWidth="1"/>
    <col min="4" max="4" width="11" bestFit="1" customWidth="1"/>
    <col min="5" max="5" width="26.25" customWidth="1"/>
    <col min="8" max="8" width="10.125" customWidth="1"/>
    <col min="9" max="9" width="10.625" customWidth="1"/>
    <col min="10" max="10" width="15.375" customWidth="1"/>
  </cols>
  <sheetData>
    <row r="1" spans="1:10" ht="23.25" customHeight="1" x14ac:dyDescent="0.25">
      <c r="A1" s="3" t="s">
        <v>57</v>
      </c>
    </row>
    <row r="2" spans="1:10" ht="14.25" customHeight="1" x14ac:dyDescent="0.25">
      <c r="A2" s="3"/>
    </row>
    <row r="3" spans="1:10" x14ac:dyDescent="0.2">
      <c r="A3" s="8" t="s">
        <v>39</v>
      </c>
    </row>
    <row r="4" spans="1:10" x14ac:dyDescent="0.2">
      <c r="A4" t="s">
        <v>68</v>
      </c>
    </row>
    <row r="5" spans="1:10" x14ac:dyDescent="0.2">
      <c r="A5" t="s">
        <v>69</v>
      </c>
    </row>
    <row r="6" spans="1:10" x14ac:dyDescent="0.2">
      <c r="A6" t="s">
        <v>40</v>
      </c>
    </row>
    <row r="7" spans="1:10" x14ac:dyDescent="0.2">
      <c r="A7" t="s">
        <v>56</v>
      </c>
    </row>
    <row r="9" spans="1:10" x14ac:dyDescent="0.2">
      <c r="A9" s="6" t="s">
        <v>44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">
      <c r="A10" s="1" t="s">
        <v>45</v>
      </c>
      <c r="B10" s="14"/>
      <c r="C10" s="14"/>
    </row>
    <row r="11" spans="1:10" x14ac:dyDescent="0.2">
      <c r="A11" s="1" t="s">
        <v>46</v>
      </c>
      <c r="B11" s="14"/>
      <c r="C11" s="14"/>
    </row>
    <row r="12" spans="1:10" x14ac:dyDescent="0.2">
      <c r="A12" s="1" t="s">
        <v>37</v>
      </c>
      <c r="B12" s="15"/>
      <c r="C12" s="16"/>
      <c r="D12" s="9" t="s">
        <v>55</v>
      </c>
    </row>
    <row r="14" spans="1:10" x14ac:dyDescent="0.2">
      <c r="A14" s="6" t="s">
        <v>58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">
      <c r="A15" s="2" t="s">
        <v>59</v>
      </c>
    </row>
    <row r="16" spans="1:10" x14ac:dyDescent="0.2">
      <c r="A16" s="2" t="s">
        <v>41</v>
      </c>
    </row>
    <row r="17" spans="1:10" x14ac:dyDescent="0.2">
      <c r="A17" s="2"/>
    </row>
    <row r="18" spans="1:10" x14ac:dyDescent="0.2">
      <c r="A18" s="4" t="s">
        <v>25</v>
      </c>
      <c r="B18" s="4" t="s">
        <v>17</v>
      </c>
      <c r="C18" s="4" t="s">
        <v>24</v>
      </c>
      <c r="D18" s="4" t="s">
        <v>18</v>
      </c>
      <c r="E18" s="4" t="s">
        <v>19</v>
      </c>
      <c r="F18" s="4" t="s">
        <v>20</v>
      </c>
      <c r="G18" s="4" t="s">
        <v>21</v>
      </c>
      <c r="H18" s="4" t="s">
        <v>22</v>
      </c>
      <c r="I18" s="4" t="s">
        <v>23</v>
      </c>
      <c r="J18" s="4" t="s">
        <v>32</v>
      </c>
    </row>
    <row r="19" spans="1:10" x14ac:dyDescent="0.2">
      <c r="A19" s="1" t="s">
        <v>4</v>
      </c>
      <c r="B19" s="1"/>
      <c r="C19" s="1"/>
      <c r="D19" s="1"/>
      <c r="E19" s="1"/>
      <c r="F19" s="1"/>
      <c r="G19" s="1"/>
      <c r="H19" s="1"/>
      <c r="I19" s="1"/>
      <c r="J19" s="1">
        <f>SUM(B19:I19)</f>
        <v>0</v>
      </c>
    </row>
    <row r="20" spans="1:10" x14ac:dyDescent="0.2">
      <c r="A20" s="1" t="s">
        <v>60</v>
      </c>
      <c r="B20" s="1"/>
      <c r="C20" s="1"/>
      <c r="D20" s="1"/>
      <c r="E20" s="1"/>
      <c r="F20" s="1"/>
      <c r="G20" s="1"/>
      <c r="H20" s="1"/>
      <c r="I20" s="1"/>
      <c r="J20" s="1">
        <f t="shared" ref="J20:J37" si="0">SUM(B20:I20)</f>
        <v>0</v>
      </c>
    </row>
    <row r="21" spans="1:10" x14ac:dyDescent="0.2">
      <c r="A21" s="1" t="s">
        <v>63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</row>
    <row r="22" spans="1:10" x14ac:dyDescent="0.2">
      <c r="A22" s="1" t="s">
        <v>65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</row>
    <row r="23" spans="1:10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</row>
    <row r="24" spans="1:10" x14ac:dyDescent="0.2">
      <c r="A24" s="1" t="s">
        <v>13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</row>
    <row r="25" spans="1:10" x14ac:dyDescent="0.2">
      <c r="A25" s="1" t="s">
        <v>63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</row>
    <row r="26" spans="1:10" x14ac:dyDescent="0.2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</row>
    <row r="27" spans="1:10" x14ac:dyDescent="0.2">
      <c r="A27" s="1" t="s">
        <v>64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</row>
    <row r="28" spans="1:10" x14ac:dyDescent="0.2">
      <c r="A28" s="1" t="s">
        <v>16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</row>
    <row r="29" spans="1:10" x14ac:dyDescent="0.2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</row>
    <row r="30" spans="1:10" x14ac:dyDescent="0.2">
      <c r="A30" s="1" t="s">
        <v>15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</row>
    <row r="31" spans="1:10" x14ac:dyDescent="0.2">
      <c r="A31" s="1" t="s">
        <v>8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</row>
    <row r="32" spans="1:10" x14ac:dyDescent="0.2">
      <c r="A32" s="1" t="s">
        <v>14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</row>
    <row r="33" spans="1:10" x14ac:dyDescent="0.2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</row>
    <row r="34" spans="1:10" x14ac:dyDescent="0.2">
      <c r="A34" s="1" t="s">
        <v>9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</row>
    <row r="35" spans="1:10" x14ac:dyDescent="0.2">
      <c r="A35" s="1" t="s">
        <v>12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</row>
    <row r="36" spans="1:10" x14ac:dyDescent="0.2">
      <c r="A36" s="1" t="s">
        <v>7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</row>
    <row r="37" spans="1:10" x14ac:dyDescent="0.2">
      <c r="A37" s="1" t="s">
        <v>10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</row>
    <row r="38" spans="1:10" x14ac:dyDescent="0.2">
      <c r="H38" s="13" t="s">
        <v>42</v>
      </c>
      <c r="I38" s="13"/>
      <c r="J38" s="2">
        <f>SUM(J19:J37)</f>
        <v>0</v>
      </c>
    </row>
    <row r="40" spans="1:10" x14ac:dyDescent="0.2">
      <c r="A40" s="6" t="s">
        <v>48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2" t="s">
        <v>34</v>
      </c>
    </row>
    <row r="42" spans="1:10" x14ac:dyDescent="0.2">
      <c r="A42" s="2" t="s">
        <v>33</v>
      </c>
    </row>
    <row r="43" spans="1:10" x14ac:dyDescent="0.2">
      <c r="A43" s="2"/>
    </row>
    <row r="44" spans="1:10" x14ac:dyDescent="0.2">
      <c r="A44" s="4" t="s">
        <v>37</v>
      </c>
      <c r="B44" s="4" t="s">
        <v>27</v>
      </c>
      <c r="C44" s="4" t="s">
        <v>28</v>
      </c>
      <c r="D44" s="4" t="s">
        <v>26</v>
      </c>
      <c r="E44" s="4" t="s">
        <v>35</v>
      </c>
    </row>
    <row r="45" spans="1:10" x14ac:dyDescent="0.2">
      <c r="A45" s="1" t="s">
        <v>29</v>
      </c>
      <c r="B45" s="1"/>
      <c r="C45" s="10">
        <v>600</v>
      </c>
      <c r="D45" s="11">
        <f>B45*C45</f>
        <v>0</v>
      </c>
      <c r="E45" s="1"/>
    </row>
    <row r="46" spans="1:10" x14ac:dyDescent="0.2">
      <c r="A46" s="1" t="s">
        <v>30</v>
      </c>
      <c r="B46" s="1"/>
      <c r="C46" s="10">
        <v>1000</v>
      </c>
      <c r="D46" s="11">
        <f t="shared" ref="D46:D50" si="1">B46*C46</f>
        <v>0</v>
      </c>
      <c r="E46" s="1"/>
    </row>
    <row r="47" spans="1:10" x14ac:dyDescent="0.2">
      <c r="A47" s="1" t="s">
        <v>0</v>
      </c>
      <c r="B47" s="1"/>
      <c r="C47" s="10">
        <v>300</v>
      </c>
      <c r="D47" s="11">
        <f t="shared" si="1"/>
        <v>0</v>
      </c>
      <c r="E47" s="1"/>
    </row>
    <row r="48" spans="1:10" x14ac:dyDescent="0.2">
      <c r="A48" s="1" t="s">
        <v>1</v>
      </c>
      <c r="B48" s="1"/>
      <c r="C48" s="10">
        <v>400</v>
      </c>
      <c r="D48" s="11">
        <f t="shared" si="1"/>
        <v>0</v>
      </c>
      <c r="E48" s="1"/>
    </row>
    <row r="49" spans="1:5" x14ac:dyDescent="0.2">
      <c r="A49" s="1" t="s">
        <v>2</v>
      </c>
      <c r="B49" s="1"/>
      <c r="C49" s="10">
        <v>3000</v>
      </c>
      <c r="D49" s="11">
        <f t="shared" si="1"/>
        <v>0</v>
      </c>
      <c r="E49" s="1"/>
    </row>
    <row r="50" spans="1:5" ht="73.5" customHeight="1" x14ac:dyDescent="0.2">
      <c r="A50" s="1" t="s">
        <v>3</v>
      </c>
      <c r="B50" s="1"/>
      <c r="C50" s="10">
        <v>300</v>
      </c>
      <c r="D50" s="11">
        <f t="shared" si="1"/>
        <v>0</v>
      </c>
      <c r="E50" s="5" t="s">
        <v>36</v>
      </c>
    </row>
    <row r="51" spans="1:5" ht="71.25" x14ac:dyDescent="0.2">
      <c r="A51" s="5" t="s">
        <v>66</v>
      </c>
      <c r="B51" s="1"/>
      <c r="C51" s="10">
        <v>10000</v>
      </c>
      <c r="D51" s="11">
        <f>C51</f>
        <v>10000</v>
      </c>
      <c r="E51" s="5" t="s">
        <v>67</v>
      </c>
    </row>
    <row r="53" spans="1:5" x14ac:dyDescent="0.2">
      <c r="C53" s="2" t="s">
        <v>38</v>
      </c>
      <c r="D53" s="12">
        <f>SUM(D45:D51)</f>
        <v>10000</v>
      </c>
    </row>
  </sheetData>
  <sortState xmlns:xlrd2="http://schemas.microsoft.com/office/spreadsheetml/2017/richdata2" ref="A19:J37">
    <sortCondition ref="A19:A37"/>
  </sortState>
  <mergeCells count="4">
    <mergeCell ref="H38:I38"/>
    <mergeCell ref="B10:C10"/>
    <mergeCell ref="B11:C11"/>
    <mergeCell ref="B12:C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0B87A-5F3F-4268-B5C5-9A2E871919BE}">
  <dimension ref="A1:J48"/>
  <sheetViews>
    <sheetView topLeftCell="A18" workbookViewId="0">
      <selection activeCell="A2" sqref="A2"/>
    </sheetView>
  </sheetViews>
  <sheetFormatPr defaultRowHeight="14.25" x14ac:dyDescent="0.2"/>
  <cols>
    <col min="1" max="1" width="41.375" customWidth="1"/>
    <col min="2" max="2" width="11.75" customWidth="1"/>
    <col min="3" max="3" width="21.625" customWidth="1"/>
    <col min="4" max="4" width="12.125" bestFit="1" customWidth="1"/>
    <col min="5" max="5" width="19.875" customWidth="1"/>
    <col min="6" max="6" width="12.5" customWidth="1"/>
    <col min="8" max="8" width="10.125" customWidth="1"/>
    <col min="9" max="9" width="10.625" customWidth="1"/>
    <col min="10" max="10" width="15.375" customWidth="1"/>
  </cols>
  <sheetData>
    <row r="1" spans="1:10" ht="23.25" customHeight="1" x14ac:dyDescent="0.25">
      <c r="A1" s="3" t="s">
        <v>43</v>
      </c>
    </row>
    <row r="2" spans="1:10" ht="14.25" customHeight="1" x14ac:dyDescent="0.25">
      <c r="A2" s="3"/>
    </row>
    <row r="4" spans="1:10" x14ac:dyDescent="0.2">
      <c r="A4" s="6" t="s">
        <v>44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">
      <c r="A5" s="1" t="s">
        <v>45</v>
      </c>
      <c r="B5" s="14" t="s">
        <v>54</v>
      </c>
      <c r="C5" s="14"/>
    </row>
    <row r="6" spans="1:10" x14ac:dyDescent="0.2">
      <c r="A6" s="1" t="s">
        <v>46</v>
      </c>
      <c r="B6" s="14" t="s">
        <v>49</v>
      </c>
      <c r="C6" s="14"/>
    </row>
    <row r="7" spans="1:10" x14ac:dyDescent="0.2">
      <c r="A7" s="1" t="s">
        <v>37</v>
      </c>
      <c r="B7" s="14" t="s">
        <v>50</v>
      </c>
      <c r="C7" s="14"/>
    </row>
    <row r="9" spans="1:10" x14ac:dyDescent="0.2">
      <c r="A9" s="6" t="s">
        <v>47</v>
      </c>
      <c r="B9" s="7"/>
      <c r="C9" s="7"/>
      <c r="D9" s="7"/>
      <c r="E9" s="7"/>
      <c r="F9" s="7"/>
      <c r="G9" s="7"/>
      <c r="H9" s="7"/>
      <c r="I9" s="7"/>
      <c r="J9" s="7"/>
    </row>
    <row r="10" spans="1:10" x14ac:dyDescent="0.2">
      <c r="A10" s="2" t="s">
        <v>31</v>
      </c>
    </row>
    <row r="11" spans="1:10" x14ac:dyDescent="0.2">
      <c r="A11" s="2" t="s">
        <v>41</v>
      </c>
    </row>
    <row r="12" spans="1:10" x14ac:dyDescent="0.2">
      <c r="A12" s="2"/>
    </row>
    <row r="13" spans="1:10" x14ac:dyDescent="0.2">
      <c r="A13" s="4" t="s">
        <v>25</v>
      </c>
      <c r="B13" s="4" t="s">
        <v>17</v>
      </c>
      <c r="C13" s="4" t="s">
        <v>24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  <c r="J13" s="4" t="s">
        <v>32</v>
      </c>
    </row>
    <row r="14" spans="1:10" x14ac:dyDescent="0.2">
      <c r="A14" s="1" t="s">
        <v>4</v>
      </c>
      <c r="B14" s="1"/>
      <c r="C14" s="1"/>
      <c r="D14" s="1"/>
      <c r="E14" s="1"/>
      <c r="F14" s="1"/>
      <c r="G14" s="1"/>
      <c r="H14" s="1"/>
      <c r="I14" s="1"/>
      <c r="J14" s="1">
        <f>SUM(B14:I14)</f>
        <v>0</v>
      </c>
    </row>
    <row r="15" spans="1:10" x14ac:dyDescent="0.2">
      <c r="A15" s="1" t="s">
        <v>60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 t="s">
        <v>62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 t="s">
        <v>65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 t="s">
        <v>11</v>
      </c>
      <c r="B18" s="1"/>
      <c r="C18" s="1"/>
      <c r="D18" s="1"/>
      <c r="E18" s="1"/>
      <c r="F18" s="1"/>
      <c r="G18" s="1"/>
      <c r="H18" s="1"/>
      <c r="I18" s="1"/>
      <c r="J18" s="1">
        <f>SUM(B18:I18)</f>
        <v>0</v>
      </c>
    </row>
    <row r="19" spans="1:10" x14ac:dyDescent="0.2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>
        <f>SUM(B19:I19)</f>
        <v>0</v>
      </c>
    </row>
    <row r="20" spans="1:10" x14ac:dyDescent="0.2">
      <c r="A20" s="1" t="s">
        <v>63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>
        <f>SUM(B21:I21)</f>
        <v>0</v>
      </c>
    </row>
    <row r="22" spans="1:10" x14ac:dyDescent="0.2">
      <c r="A22" s="1" t="s">
        <v>64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 t="s">
        <v>16</v>
      </c>
      <c r="B23" s="1"/>
      <c r="C23" s="1"/>
      <c r="D23" s="1"/>
      <c r="E23" s="1"/>
      <c r="F23" s="1"/>
      <c r="G23" s="1"/>
      <c r="H23" s="1"/>
      <c r="I23" s="1"/>
      <c r="J23" s="1">
        <f>SUM(B23:I23)</f>
        <v>0</v>
      </c>
    </row>
    <row r="24" spans="1:10" x14ac:dyDescent="0.2">
      <c r="A24" s="1" t="s">
        <v>6</v>
      </c>
      <c r="B24" s="1"/>
      <c r="C24" s="1">
        <v>1</v>
      </c>
      <c r="D24" s="1"/>
      <c r="E24" s="1">
        <v>1</v>
      </c>
      <c r="F24" s="1"/>
      <c r="G24" s="1">
        <v>2</v>
      </c>
      <c r="H24" s="1"/>
      <c r="I24" s="1">
        <v>2</v>
      </c>
      <c r="J24" s="1">
        <f>SUM(B24:I24)</f>
        <v>6</v>
      </c>
    </row>
    <row r="25" spans="1:10" x14ac:dyDescent="0.2">
      <c r="A25" s="1" t="s">
        <v>15</v>
      </c>
      <c r="B25" s="1"/>
      <c r="C25" s="1"/>
      <c r="D25" s="1"/>
      <c r="E25" s="1"/>
      <c r="F25" s="1"/>
      <c r="G25" s="1"/>
      <c r="H25" s="1"/>
      <c r="I25" s="1"/>
      <c r="J25" s="1">
        <f>SUM(B25:I25)</f>
        <v>0</v>
      </c>
    </row>
    <row r="26" spans="1:10" x14ac:dyDescent="0.2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>
        <f>SUM(B26:I26)</f>
        <v>0</v>
      </c>
    </row>
    <row r="27" spans="1:10" x14ac:dyDescent="0.2">
      <c r="A27" s="1" t="s">
        <v>14</v>
      </c>
      <c r="B27" s="1"/>
      <c r="C27" s="1"/>
      <c r="D27" s="1"/>
      <c r="E27" s="1"/>
      <c r="F27" s="1"/>
      <c r="G27" s="1"/>
      <c r="H27" s="1"/>
      <c r="I27" s="1"/>
      <c r="J27" s="1">
        <f>SUM(B27:I27)</f>
        <v>0</v>
      </c>
    </row>
    <row r="28" spans="1:10" x14ac:dyDescent="0.2">
      <c r="A28" s="1" t="s">
        <v>61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 t="s">
        <v>9</v>
      </c>
      <c r="B29" s="1"/>
      <c r="C29" s="1"/>
      <c r="D29" s="1">
        <v>1</v>
      </c>
      <c r="E29" s="1"/>
      <c r="F29" s="1"/>
      <c r="G29" s="1">
        <v>1</v>
      </c>
      <c r="H29" s="1"/>
      <c r="I29" s="1">
        <v>1</v>
      </c>
      <c r="J29" s="1">
        <f>SUM(B29:I29)</f>
        <v>3</v>
      </c>
    </row>
    <row r="30" spans="1:10" x14ac:dyDescent="0.2">
      <c r="A30" s="1" t="s">
        <v>12</v>
      </c>
      <c r="B30" s="1"/>
      <c r="C30" s="1"/>
      <c r="D30" s="1"/>
      <c r="E30" s="1"/>
      <c r="F30" s="1"/>
      <c r="G30" s="1"/>
      <c r="H30" s="1"/>
      <c r="I30" s="1"/>
      <c r="J30" s="1">
        <f>SUM(B30:I30)</f>
        <v>0</v>
      </c>
    </row>
    <row r="31" spans="1:10" x14ac:dyDescent="0.2">
      <c r="A31" s="1" t="s">
        <v>7</v>
      </c>
      <c r="B31" s="1"/>
      <c r="C31" s="1"/>
      <c r="D31" s="1"/>
      <c r="E31" s="1"/>
      <c r="F31" s="1"/>
      <c r="G31" s="1"/>
      <c r="H31" s="1"/>
      <c r="I31" s="1"/>
      <c r="J31" s="1">
        <f>SUM(B31:I31)</f>
        <v>0</v>
      </c>
    </row>
    <row r="32" spans="1:10" x14ac:dyDescent="0.2">
      <c r="A32" s="1" t="s">
        <v>10</v>
      </c>
      <c r="B32" s="1"/>
      <c r="C32" s="1"/>
      <c r="D32" s="1"/>
      <c r="E32" s="1"/>
      <c r="F32" s="1"/>
      <c r="G32" s="1"/>
      <c r="H32" s="1"/>
      <c r="I32" s="1"/>
      <c r="J32" s="1">
        <f>SUM(B32:I32)</f>
        <v>0</v>
      </c>
    </row>
    <row r="33" spans="1:10" x14ac:dyDescent="0.2">
      <c r="H33" s="13" t="s">
        <v>42</v>
      </c>
      <c r="I33" s="13"/>
      <c r="J33" s="2">
        <f>SUM(J14:J32)</f>
        <v>9</v>
      </c>
    </row>
    <row r="35" spans="1:10" x14ac:dyDescent="0.2">
      <c r="A35" s="6" t="s">
        <v>48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2" t="s">
        <v>34</v>
      </c>
    </row>
    <row r="37" spans="1:10" x14ac:dyDescent="0.2">
      <c r="A37" s="2" t="s">
        <v>33</v>
      </c>
    </row>
    <row r="38" spans="1:10" x14ac:dyDescent="0.2">
      <c r="A38" s="2"/>
    </row>
    <row r="39" spans="1:10" x14ac:dyDescent="0.2">
      <c r="A39" s="4" t="s">
        <v>37</v>
      </c>
      <c r="B39" s="4" t="s">
        <v>27</v>
      </c>
      <c r="C39" s="4" t="s">
        <v>28</v>
      </c>
      <c r="D39" s="4" t="s">
        <v>26</v>
      </c>
      <c r="E39" s="17" t="s">
        <v>35</v>
      </c>
      <c r="F39" s="17"/>
    </row>
    <row r="40" spans="1:10" x14ac:dyDescent="0.2">
      <c r="A40" s="1" t="s">
        <v>29</v>
      </c>
      <c r="B40" s="1">
        <v>18</v>
      </c>
      <c r="C40" s="11">
        <v>600</v>
      </c>
      <c r="D40" s="11">
        <f>B40*C40</f>
        <v>10800</v>
      </c>
      <c r="E40" s="14" t="s">
        <v>53</v>
      </c>
      <c r="F40" s="14"/>
    </row>
    <row r="41" spans="1:10" x14ac:dyDescent="0.2">
      <c r="A41" s="1" t="s">
        <v>30</v>
      </c>
      <c r="B41" s="1"/>
      <c r="C41" s="11">
        <v>1000</v>
      </c>
      <c r="D41" s="11">
        <f t="shared" ref="D41:D45" si="0">B41*C41</f>
        <v>0</v>
      </c>
      <c r="E41" s="14"/>
      <c r="F41" s="14"/>
    </row>
    <row r="42" spans="1:10" x14ac:dyDescent="0.2">
      <c r="A42" s="1" t="s">
        <v>0</v>
      </c>
      <c r="B42" s="1">
        <v>18</v>
      </c>
      <c r="C42" s="11">
        <v>300</v>
      </c>
      <c r="D42" s="11">
        <f t="shared" si="0"/>
        <v>5400</v>
      </c>
      <c r="E42" s="14" t="s">
        <v>52</v>
      </c>
      <c r="F42" s="14"/>
    </row>
    <row r="43" spans="1:10" x14ac:dyDescent="0.2">
      <c r="A43" s="1" t="s">
        <v>1</v>
      </c>
      <c r="B43" s="1"/>
      <c r="C43" s="11">
        <v>400</v>
      </c>
      <c r="D43" s="11">
        <f t="shared" si="0"/>
        <v>0</v>
      </c>
      <c r="E43" s="14"/>
      <c r="F43" s="14"/>
    </row>
    <row r="44" spans="1:10" x14ac:dyDescent="0.2">
      <c r="A44" s="1" t="s">
        <v>2</v>
      </c>
      <c r="B44" s="1"/>
      <c r="C44" s="11">
        <v>3000</v>
      </c>
      <c r="D44" s="11">
        <f t="shared" si="0"/>
        <v>0</v>
      </c>
      <c r="E44" s="14"/>
      <c r="F44" s="14"/>
    </row>
    <row r="45" spans="1:10" ht="73.5" customHeight="1" x14ac:dyDescent="0.2">
      <c r="A45" s="1" t="s">
        <v>3</v>
      </c>
      <c r="B45" s="1">
        <v>18</v>
      </c>
      <c r="C45" s="11">
        <v>300</v>
      </c>
      <c r="D45" s="11">
        <f t="shared" si="0"/>
        <v>5400</v>
      </c>
      <c r="E45" s="18" t="s">
        <v>51</v>
      </c>
      <c r="F45" s="18"/>
    </row>
    <row r="46" spans="1:10" ht="63" customHeight="1" x14ac:dyDescent="0.2">
      <c r="A46" s="5" t="s">
        <v>66</v>
      </c>
      <c r="B46" s="1">
        <v>1</v>
      </c>
      <c r="C46" s="11">
        <v>10000</v>
      </c>
      <c r="D46" s="11">
        <f>C46</f>
        <v>10000</v>
      </c>
      <c r="E46" s="18"/>
      <c r="F46" s="18"/>
    </row>
    <row r="48" spans="1:10" x14ac:dyDescent="0.2">
      <c r="C48" s="2" t="s">
        <v>38</v>
      </c>
      <c r="D48" s="12">
        <f>SUM(D40:D46)</f>
        <v>31600</v>
      </c>
    </row>
  </sheetData>
  <sortState xmlns:xlrd2="http://schemas.microsoft.com/office/spreadsheetml/2017/richdata2" ref="A14:J32">
    <sortCondition ref="A14:A32"/>
  </sortState>
  <mergeCells count="12">
    <mergeCell ref="E46:F46"/>
    <mergeCell ref="E40:F40"/>
    <mergeCell ref="E41:F41"/>
    <mergeCell ref="E42:F42"/>
    <mergeCell ref="E43:F43"/>
    <mergeCell ref="E44:F44"/>
    <mergeCell ref="E45:F45"/>
    <mergeCell ref="H33:I33"/>
    <mergeCell ref="B5:C5"/>
    <mergeCell ref="B6:C6"/>
    <mergeCell ref="B7:C7"/>
    <mergeCell ref="E39:F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Elly Grogan</dc:creator>
  <cp:lastModifiedBy>José Castro Gambino</cp:lastModifiedBy>
  <dcterms:created xsi:type="dcterms:W3CDTF">2023-01-31T04:57:22Z</dcterms:created>
  <dcterms:modified xsi:type="dcterms:W3CDTF">2023-06-13T22:35:44Z</dcterms:modified>
</cp:coreProperties>
</file>